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RSCFS03\Usuarios\LMelgar\001 LMELGAR COMPRADORA\2023\1) 1REQUERIMIENTO\1) REQUERIMIENTOS\SOLPED 1000002955_5000003651_LM_GTB\1. PUBLICACIÓN\"/>
    </mc:Choice>
  </mc:AlternateContent>
  <bookViews>
    <workbookView xWindow="0" yWindow="0" windowWidth="20490" windowHeight="4680"/>
  </bookViews>
  <sheets>
    <sheet name="Oferta Econom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12" i="1"/>
  <c r="J13" i="1"/>
  <c r="J14" i="1"/>
  <c r="J15" i="1"/>
  <c r="J7" i="1"/>
  <c r="J16" i="1" l="1"/>
</calcChain>
</file>

<file path=xl/sharedStrings.xml><?xml version="1.0" encoding="utf-8"?>
<sst xmlns="http://schemas.openxmlformats.org/spreadsheetml/2006/main" count="62" uniqueCount="52">
  <si>
    <t>Codigo SAP</t>
  </si>
  <si>
    <t>No. Parte</t>
  </si>
  <si>
    <t>Descripcion</t>
  </si>
  <si>
    <t>Cantidad</t>
  </si>
  <si>
    <t>Unidad</t>
  </si>
  <si>
    <t>512300-105</t>
  </si>
  <si>
    <t>BOARD, CONTROL, C65/C200, ECM/SCM</t>
  </si>
  <si>
    <t>COMPRA DE REPUESTOS PARA MT C30 Y C65 DE PORTERIAS Y ESTACIONES DE MUTUN Y RIO GRANDE</t>
  </si>
  <si>
    <t>C30</t>
  </si>
  <si>
    <t>C65</t>
  </si>
  <si>
    <t>Nombre en SAP</t>
  </si>
  <si>
    <t>Existencia en SAP</t>
  </si>
  <si>
    <t>VALVE METERING C30/C65</t>
  </si>
  <si>
    <t>PCBA, BCT POWER BOARD, 800V30</t>
  </si>
  <si>
    <t>ENGINE AIR FILT 21" C30/C6</t>
  </si>
  <si>
    <t>Item</t>
  </si>
  <si>
    <t>Precio</t>
  </si>
  <si>
    <t>Montos Totales</t>
  </si>
  <si>
    <t xml:space="preserve">PCBA </t>
  </si>
  <si>
    <t>503263-110</t>
  </si>
  <si>
    <t xml:space="preserve">BCM FAN FILTER C6X </t>
  </si>
  <si>
    <t xml:space="preserve">TARJETA D/CONTROL </t>
  </si>
  <si>
    <t>ECM FAN FILTER C6X</t>
  </si>
  <si>
    <t>ECM LCM BCM FAN AS C6X</t>
  </si>
  <si>
    <t>PDM</t>
  </si>
  <si>
    <t>PLANILLA DE OFERTA ECONOMICA</t>
  </si>
  <si>
    <t>610055-100</t>
  </si>
  <si>
    <t>509138-103</t>
  </si>
  <si>
    <t>510252-101</t>
  </si>
  <si>
    <t>512182-101</t>
  </si>
  <si>
    <t>509352-001</t>
  </si>
  <si>
    <t>521985-100</t>
  </si>
  <si>
    <t>521190-101</t>
  </si>
  <si>
    <t>BOARD, CONTROL, C30, DPC, PROGRAMMED</t>
  </si>
  <si>
    <t>BOARD, POWER, C30, DPC</t>
  </si>
  <si>
    <t>BOARD, POWER, BCM, 65KW/200KW</t>
  </si>
  <si>
    <t>BOARD, POWER, LCM, C65</t>
  </si>
  <si>
    <t>GASKET, POWERHEAD, C65</t>
  </si>
  <si>
    <t>LINER, COMBUSTOR, C65, LFG/DG/NG/SG</t>
  </si>
  <si>
    <t>CONTROLLER, ASSY, FUEL METERING, C65, GASEOU</t>
  </si>
  <si>
    <t xml:space="preserve">   TOTAL .    </t>
  </si>
  <si>
    <t>DPC CONTROL BD C30 SA/GC NP:610055-100</t>
  </si>
  <si>
    <t>PCBA NP:503263-110</t>
  </si>
  <si>
    <t>PCBA NP:509138-103</t>
  </si>
  <si>
    <t>PCBA NP:512300-105</t>
  </si>
  <si>
    <t>PCBA BCM POWER BOARD NP:510252-101</t>
  </si>
  <si>
    <t>PCBA NP:512182-101</t>
  </si>
  <si>
    <t>POWER HEAD GASKET NP:509352-001</t>
  </si>
  <si>
    <t>WOODWARD V CONTROLLER BASE NP:521190-101</t>
  </si>
  <si>
    <t>COLUMNA NP:521985-100</t>
  </si>
  <si>
    <t>Texto SAP</t>
  </si>
  <si>
    <t>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</si>
</sst>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Fill="1" applyBorder="1" applyAlignment="1">
      <alignment horizontal="center"/>
    </xf>
    <xf numFmtId="43" fontId="2" fillId="0" borderId="11" xfId="0" applyNumberFormat="1" applyFont="1" applyBorder="1"/>
    <xf numFmtId="43" fontId="0" fillId="0" borderId="0" xfId="0" applyNumberFormat="1"/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4" fillId="0" borderId="1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43" fontId="0" fillId="0" borderId="13" xfId="0" applyNumberFormat="1" applyBorder="1" applyAlignment="1">
      <alignment horizontal="center" vertical="center"/>
    </xf>
    <xf numFmtId="43" fontId="0" fillId="0" borderId="14" xfId="1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43" fontId="0" fillId="0" borderId="1" xfId="0" applyNumberFormat="1" applyBorder="1" applyAlignment="1">
      <alignment horizontal="center" vertical="center"/>
    </xf>
    <xf numFmtId="43" fontId="0" fillId="0" borderId="15" xfId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17" xfId="0" applyBorder="1" applyAlignment="1">
      <alignment vertical="center" wrapText="1"/>
    </xf>
    <xf numFmtId="43" fontId="0" fillId="0" borderId="17" xfId="0" applyNumberFormat="1" applyBorder="1" applyAlignment="1">
      <alignment horizontal="center" vertical="center"/>
    </xf>
    <xf numFmtId="43" fontId="0" fillId="0" borderId="18" xfId="1" applyFont="1" applyBorder="1" applyAlignment="1">
      <alignment vertical="center"/>
    </xf>
    <xf numFmtId="0" fontId="0" fillId="0" borderId="17" xfId="0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J10" sqref="J10"/>
    </sheetView>
  </sheetViews>
  <sheetFormatPr baseColWidth="10" defaultRowHeight="15" x14ac:dyDescent="0.25"/>
  <cols>
    <col min="1" max="1" width="4.42578125" customWidth="1"/>
    <col min="2" max="2" width="6.42578125" customWidth="1"/>
    <col min="3" max="3" width="10.140625" customWidth="1"/>
    <col min="4" max="4" width="22.85546875" customWidth="1"/>
    <col min="5" max="5" width="13.7109375" customWidth="1"/>
    <col min="6" max="6" width="35.28515625" customWidth="1"/>
    <col min="9" max="9" width="9.7109375" customWidth="1"/>
    <col min="10" max="10" width="14" customWidth="1"/>
    <col min="13" max="13" width="0" hidden="1" customWidth="1"/>
    <col min="14" max="14" width="29.140625" hidden="1" customWidth="1"/>
    <col min="15" max="15" width="18" hidden="1" customWidth="1"/>
  </cols>
  <sheetData>
    <row r="1" spans="1:15" ht="15.75" thickBot="1" x14ac:dyDescent="0.3"/>
    <row r="2" spans="1:15" ht="55.5" customHeight="1" thickBot="1" x14ac:dyDescent="0.3">
      <c r="B2" s="37" t="s">
        <v>25</v>
      </c>
      <c r="C2" s="38"/>
      <c r="D2" s="38"/>
      <c r="E2" s="38"/>
      <c r="F2" s="38"/>
      <c r="G2" s="38"/>
      <c r="H2" s="38"/>
      <c r="I2" s="38"/>
      <c r="J2" s="39"/>
    </row>
    <row r="3" spans="1:15" ht="21" x14ac:dyDescent="0.25">
      <c r="B3" s="2"/>
      <c r="C3" s="2"/>
      <c r="D3" s="2"/>
      <c r="E3" s="2"/>
      <c r="F3" s="2"/>
      <c r="G3" s="2"/>
      <c r="H3" s="2"/>
      <c r="I3" s="2"/>
      <c r="J3" s="2"/>
    </row>
    <row r="4" spans="1:15" ht="30.75" customHeight="1" x14ac:dyDescent="0.25">
      <c r="B4" s="41" t="s">
        <v>7</v>
      </c>
      <c r="C4" s="41"/>
      <c r="D4" s="41"/>
      <c r="E4" s="41"/>
      <c r="F4" s="41"/>
      <c r="G4" s="41"/>
      <c r="H4" s="41"/>
      <c r="I4" s="41"/>
      <c r="J4" s="41"/>
    </row>
    <row r="5" spans="1:15" ht="15.75" thickBot="1" x14ac:dyDescent="0.3"/>
    <row r="6" spans="1:15" ht="20.45" customHeight="1" thickBot="1" x14ac:dyDescent="0.3">
      <c r="B6" s="10" t="s">
        <v>15</v>
      </c>
      <c r="C6" s="10" t="s">
        <v>0</v>
      </c>
      <c r="D6" s="10" t="s">
        <v>50</v>
      </c>
      <c r="E6" s="10" t="s">
        <v>1</v>
      </c>
      <c r="F6" s="10" t="s">
        <v>2</v>
      </c>
      <c r="G6" s="10" t="s">
        <v>3</v>
      </c>
      <c r="H6" s="10" t="s">
        <v>4</v>
      </c>
      <c r="I6" s="10" t="s">
        <v>16</v>
      </c>
      <c r="J6" s="10" t="s">
        <v>17</v>
      </c>
      <c r="M6" s="6" t="s">
        <v>0</v>
      </c>
      <c r="N6" s="6" t="s">
        <v>10</v>
      </c>
      <c r="O6" s="5" t="s">
        <v>11</v>
      </c>
    </row>
    <row r="7" spans="1:15" s="20" customFormat="1" ht="30" x14ac:dyDescent="0.25">
      <c r="A7" s="42" t="s">
        <v>8</v>
      </c>
      <c r="B7" s="14">
        <v>10</v>
      </c>
      <c r="C7" s="15">
        <v>11011266</v>
      </c>
      <c r="D7" s="16" t="s">
        <v>41</v>
      </c>
      <c r="E7" s="15" t="s">
        <v>26</v>
      </c>
      <c r="F7" s="17" t="s">
        <v>33</v>
      </c>
      <c r="G7" s="15">
        <v>1</v>
      </c>
      <c r="H7" s="15" t="s">
        <v>51</v>
      </c>
      <c r="I7" s="18"/>
      <c r="J7" s="19">
        <f>G7*I7</f>
        <v>0</v>
      </c>
      <c r="M7" s="21">
        <v>11011255</v>
      </c>
      <c r="N7" s="22" t="s">
        <v>12</v>
      </c>
      <c r="O7" s="22">
        <v>4</v>
      </c>
    </row>
    <row r="8" spans="1:15" s="20" customFormat="1" x14ac:dyDescent="0.25">
      <c r="A8" s="43"/>
      <c r="B8" s="23">
        <v>20</v>
      </c>
      <c r="C8" s="24">
        <v>11008751</v>
      </c>
      <c r="D8" s="25" t="s">
        <v>42</v>
      </c>
      <c r="E8" s="3" t="s">
        <v>19</v>
      </c>
      <c r="F8" s="26" t="s">
        <v>13</v>
      </c>
      <c r="G8" s="24">
        <v>2</v>
      </c>
      <c r="H8" s="24" t="s">
        <v>51</v>
      </c>
      <c r="I8" s="27"/>
      <c r="J8" s="28">
        <f t="shared" ref="J8:J15" si="0">G8*I8</f>
        <v>0</v>
      </c>
      <c r="M8" s="24">
        <v>11008751</v>
      </c>
      <c r="N8" s="29" t="s">
        <v>18</v>
      </c>
      <c r="O8" s="29">
        <v>1</v>
      </c>
    </row>
    <row r="9" spans="1:15" s="20" customFormat="1" ht="15.75" thickBot="1" x14ac:dyDescent="0.3">
      <c r="A9" s="44"/>
      <c r="B9" s="30">
        <v>30</v>
      </c>
      <c r="C9" s="31">
        <v>11007292</v>
      </c>
      <c r="D9" s="32" t="s">
        <v>43</v>
      </c>
      <c r="E9" s="3" t="s">
        <v>27</v>
      </c>
      <c r="F9" s="33" t="s">
        <v>34</v>
      </c>
      <c r="G9" s="31">
        <v>1</v>
      </c>
      <c r="H9" s="31" t="s">
        <v>51</v>
      </c>
      <c r="I9" s="34"/>
      <c r="J9" s="35">
        <f t="shared" si="0"/>
        <v>0</v>
      </c>
      <c r="M9" s="24">
        <v>11007419</v>
      </c>
      <c r="N9" s="29" t="s">
        <v>14</v>
      </c>
      <c r="O9" s="29">
        <v>5</v>
      </c>
    </row>
    <row r="10" spans="1:15" s="20" customFormat="1" ht="30" x14ac:dyDescent="0.25">
      <c r="A10" s="42" t="s">
        <v>9</v>
      </c>
      <c r="B10" s="14">
        <v>40</v>
      </c>
      <c r="C10" s="15">
        <v>11010361</v>
      </c>
      <c r="D10" s="16" t="s">
        <v>44</v>
      </c>
      <c r="E10" s="15" t="s">
        <v>5</v>
      </c>
      <c r="F10" s="11" t="s">
        <v>6</v>
      </c>
      <c r="G10" s="15">
        <v>1</v>
      </c>
      <c r="H10" s="15" t="s">
        <v>51</v>
      </c>
      <c r="I10" s="18"/>
      <c r="J10" s="19">
        <f t="shared" si="0"/>
        <v>0</v>
      </c>
      <c r="M10" s="24">
        <v>11009105</v>
      </c>
      <c r="N10" s="29" t="s">
        <v>20</v>
      </c>
      <c r="O10" s="29">
        <v>0</v>
      </c>
    </row>
    <row r="11" spans="1:15" s="20" customFormat="1" ht="30" x14ac:dyDescent="0.25">
      <c r="A11" s="43"/>
      <c r="B11" s="23">
        <v>50</v>
      </c>
      <c r="C11" s="24">
        <v>11009876</v>
      </c>
      <c r="D11" s="25" t="s">
        <v>45</v>
      </c>
      <c r="E11" s="3" t="s">
        <v>28</v>
      </c>
      <c r="F11" s="12" t="s">
        <v>35</v>
      </c>
      <c r="G11" s="24">
        <v>1</v>
      </c>
      <c r="H11" s="24" t="s">
        <v>51</v>
      </c>
      <c r="I11" s="27"/>
      <c r="J11" s="28">
        <f t="shared" si="0"/>
        <v>0</v>
      </c>
      <c r="M11" s="24">
        <v>11010361</v>
      </c>
      <c r="N11" s="29" t="s">
        <v>18</v>
      </c>
      <c r="O11" s="29">
        <v>2</v>
      </c>
    </row>
    <row r="12" spans="1:15" s="20" customFormat="1" x14ac:dyDescent="0.25">
      <c r="A12" s="43"/>
      <c r="B12" s="23">
        <v>60</v>
      </c>
      <c r="C12" s="24">
        <v>11008753</v>
      </c>
      <c r="D12" s="25" t="s">
        <v>46</v>
      </c>
      <c r="E12" s="4" t="s">
        <v>29</v>
      </c>
      <c r="F12" s="12" t="s">
        <v>36</v>
      </c>
      <c r="G12" s="24">
        <v>2</v>
      </c>
      <c r="H12" s="24" t="s">
        <v>51</v>
      </c>
      <c r="I12" s="27"/>
      <c r="J12" s="28">
        <f t="shared" si="0"/>
        <v>0</v>
      </c>
      <c r="M12" s="24">
        <v>11008873</v>
      </c>
      <c r="N12" s="29" t="s">
        <v>21</v>
      </c>
      <c r="O12" s="29">
        <v>6</v>
      </c>
    </row>
    <row r="13" spans="1:15" s="20" customFormat="1" ht="30" x14ac:dyDescent="0.25">
      <c r="A13" s="43"/>
      <c r="B13" s="23">
        <v>70</v>
      </c>
      <c r="C13" s="24">
        <v>11009669</v>
      </c>
      <c r="D13" s="25" t="s">
        <v>47</v>
      </c>
      <c r="E13" s="3" t="s">
        <v>30</v>
      </c>
      <c r="F13" s="12" t="s">
        <v>37</v>
      </c>
      <c r="G13" s="24">
        <v>2</v>
      </c>
      <c r="H13" s="24" t="s">
        <v>51</v>
      </c>
      <c r="I13" s="27"/>
      <c r="J13" s="28">
        <f t="shared" si="0"/>
        <v>0</v>
      </c>
      <c r="M13" s="24">
        <v>11007955</v>
      </c>
      <c r="N13" s="29" t="s">
        <v>22</v>
      </c>
      <c r="O13" s="29">
        <v>0</v>
      </c>
    </row>
    <row r="14" spans="1:15" s="20" customFormat="1" ht="30" x14ac:dyDescent="0.25">
      <c r="A14" s="43"/>
      <c r="B14" s="23">
        <v>80</v>
      </c>
      <c r="C14" s="24">
        <v>11010234</v>
      </c>
      <c r="D14" s="25" t="s">
        <v>49</v>
      </c>
      <c r="E14" s="3" t="s">
        <v>31</v>
      </c>
      <c r="F14" s="12" t="s">
        <v>38</v>
      </c>
      <c r="G14" s="24">
        <v>1</v>
      </c>
      <c r="H14" s="24" t="s">
        <v>51</v>
      </c>
      <c r="I14" s="27"/>
      <c r="J14" s="28">
        <f t="shared" si="0"/>
        <v>0</v>
      </c>
      <c r="M14" s="24">
        <v>11009363</v>
      </c>
      <c r="N14" s="29" t="s">
        <v>23</v>
      </c>
      <c r="O14" s="29">
        <v>0</v>
      </c>
    </row>
    <row r="15" spans="1:15" s="20" customFormat="1" ht="45.75" thickBot="1" x14ac:dyDescent="0.3">
      <c r="A15" s="44"/>
      <c r="B15" s="30">
        <v>90</v>
      </c>
      <c r="C15" s="31">
        <v>11009255</v>
      </c>
      <c r="D15" s="36" t="s">
        <v>48</v>
      </c>
      <c r="E15" s="9" t="s">
        <v>32</v>
      </c>
      <c r="F15" s="13" t="s">
        <v>39</v>
      </c>
      <c r="G15" s="31">
        <v>1</v>
      </c>
      <c r="H15" s="31" t="s">
        <v>51</v>
      </c>
      <c r="I15" s="34"/>
      <c r="J15" s="35">
        <f t="shared" si="0"/>
        <v>0</v>
      </c>
      <c r="M15" s="24">
        <v>11010192</v>
      </c>
      <c r="N15" s="29" t="s">
        <v>24</v>
      </c>
      <c r="O15" s="29">
        <v>3</v>
      </c>
    </row>
    <row r="16" spans="1:15" s="1" customFormat="1" ht="27" customHeight="1" x14ac:dyDescent="0.25">
      <c r="B16" s="40" t="s">
        <v>40</v>
      </c>
      <c r="C16" s="40"/>
      <c r="D16" s="40"/>
      <c r="E16" s="40"/>
      <c r="F16" s="40"/>
      <c r="G16" s="40"/>
      <c r="H16" s="40"/>
      <c r="I16" s="40"/>
      <c r="J16" s="7">
        <f>SUM( J7:J15)</f>
        <v>0</v>
      </c>
    </row>
    <row r="19" spans="10:10" x14ac:dyDescent="0.25">
      <c r="J19" s="8"/>
    </row>
  </sheetData>
  <mergeCells count="5">
    <mergeCell ref="B2:J2"/>
    <mergeCell ref="B16:I16"/>
    <mergeCell ref="B4:J4"/>
    <mergeCell ref="A7:A9"/>
    <mergeCell ref="A10:A15"/>
  </mergeCells>
  <printOptions horizontalCentered="1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Economica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Cuellar</dc:creator>
  <cp:lastModifiedBy>Leny Melgar</cp:lastModifiedBy>
  <cp:lastPrinted>2023-03-20T18:25:15Z</cp:lastPrinted>
  <dcterms:created xsi:type="dcterms:W3CDTF">2021-02-19T21:51:47Z</dcterms:created>
  <dcterms:modified xsi:type="dcterms:W3CDTF">2023-04-04T19:34:32Z</dcterms:modified>
</cp:coreProperties>
</file>