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TB General\F Cardona\2023\SOLPED 2000002518 EXAMENES INTRAOCUPACIONALES\"/>
    </mc:Choice>
  </mc:AlternateContent>
  <bookViews>
    <workbookView xWindow="0" yWindow="0" windowWidth="17280" windowHeight="679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E50" i="1"/>
  <c r="E51" i="1"/>
  <c r="E48" i="1"/>
  <c r="E42" i="1"/>
  <c r="E43" i="1"/>
  <c r="E44" i="1"/>
  <c r="E45" i="1"/>
  <c r="E46" i="1"/>
  <c r="E41" i="1"/>
  <c r="E38" i="1"/>
  <c r="E39" i="1"/>
  <c r="E37" i="1"/>
  <c r="E31" i="1"/>
  <c r="E32" i="1"/>
  <c r="E33" i="1"/>
  <c r="E34" i="1"/>
  <c r="E35" i="1"/>
  <c r="E30" i="1"/>
  <c r="E25" i="1"/>
  <c r="E26" i="1"/>
  <c r="E27" i="1"/>
  <c r="E28" i="1"/>
  <c r="E24" i="1"/>
  <c r="E12" i="1"/>
  <c r="E13" i="1"/>
  <c r="E14" i="1"/>
  <c r="E15" i="1"/>
  <c r="E16" i="1"/>
  <c r="E17" i="1"/>
  <c r="E18" i="1"/>
  <c r="E19" i="1"/>
  <c r="E20" i="1"/>
  <c r="E21" i="1"/>
  <c r="E22" i="1"/>
  <c r="E11" i="1"/>
  <c r="E6" i="1"/>
  <c r="E7" i="1"/>
  <c r="E8" i="1"/>
  <c r="E9" i="1"/>
  <c r="E5" i="1"/>
  <c r="E52" i="1" l="1"/>
</calcChain>
</file>

<file path=xl/sharedStrings.xml><?xml version="1.0" encoding="utf-8"?>
<sst xmlns="http://schemas.openxmlformats.org/spreadsheetml/2006/main" count="55" uniqueCount="55">
  <si>
    <t>Nro</t>
  </si>
  <si>
    <t>DETALLE</t>
  </si>
  <si>
    <t>EXAMEN CLÍNICO GENERAL</t>
  </si>
  <si>
    <t xml:space="preserve">EXAMEN OFTALMOLÓGICO </t>
  </si>
  <si>
    <t>CAMPIMETRÍA</t>
  </si>
  <si>
    <t>CAMPIMETRÍA CENTRAL Y PERIFÉRICA</t>
  </si>
  <si>
    <t>EXAMEN AUDICIÓN  (Audiometría Tonal con Fonoaudiólogo)</t>
  </si>
  <si>
    <t>LABORATORIO</t>
  </si>
  <si>
    <t>HEMOGRAMA COMPLETO</t>
  </si>
  <si>
    <t>GRUPO SANGUÍNEO Y FACTOR Rh</t>
  </si>
  <si>
    <t>GLICEMIA</t>
  </si>
  <si>
    <t>ACIDO ÚRICO</t>
  </si>
  <si>
    <t xml:space="preserve">UREA </t>
  </si>
  <si>
    <t>CREATININA</t>
  </si>
  <si>
    <t>V.D.R.L. (Sifilis)</t>
  </si>
  <si>
    <t>Prueba ASTO</t>
  </si>
  <si>
    <t>Anticuerpo CCP</t>
  </si>
  <si>
    <t>Factor REUMATOIDEO</t>
  </si>
  <si>
    <t>HAI / Chagas</t>
  </si>
  <si>
    <t>TIF / Chagas (para HAI positivos)</t>
  </si>
  <si>
    <t>PERFIL LIPÍDICO</t>
  </si>
  <si>
    <t>COLESTEROL TOTAL</t>
  </si>
  <si>
    <t>COLESTEROL HDL</t>
  </si>
  <si>
    <t>COLESTEROL LDL</t>
  </si>
  <si>
    <t>COLESTEROL VLDL</t>
  </si>
  <si>
    <t>TRIGLICERIDOS</t>
  </si>
  <si>
    <t>PERFIL HEPÁTICO</t>
  </si>
  <si>
    <t>T.G.O. Transaminasa Glutámico Oxaloacetica</t>
  </si>
  <si>
    <t>T.G.P. Transaminasa Glutámico Pirúvica</t>
  </si>
  <si>
    <t>FOSFATASA ALCALINA</t>
  </si>
  <si>
    <t>PRUEBA ELISA VIH</t>
  </si>
  <si>
    <t>COPROPARASITOLÓGICO SIMPLE</t>
  </si>
  <si>
    <t xml:space="preserve">EXÁMEN DE ORINA COMPLETO </t>
  </si>
  <si>
    <t>EXAMEN GINECOLÓGICO (Voluntario)</t>
  </si>
  <si>
    <t>AUXILIARES DE DIAGNÓSTICO</t>
  </si>
  <si>
    <t>RX de Tórax</t>
  </si>
  <si>
    <t>Ecografía Abdominal</t>
  </si>
  <si>
    <t xml:space="preserve">Ecografía de Tiroides </t>
  </si>
  <si>
    <t>ELECTROCARDIOGRAMA </t>
  </si>
  <si>
    <t>ECOCARDIOGRAMA</t>
  </si>
  <si>
    <t>PRUEBA DE ESFUERZO</t>
  </si>
  <si>
    <t>TOMOGRAFÍA</t>
  </si>
  <si>
    <t>RESONANCIA MAGNÉTICA</t>
  </si>
  <si>
    <t>TOTAL Bs</t>
  </si>
  <si>
    <t>N° de personas</t>
  </si>
  <si>
    <t xml:space="preserve">MAMOGRAFÍA (14 Mujeres mayores de 35 años) </t>
  </si>
  <si>
    <t xml:space="preserve">PAPANICOLAOU (al total de 14 Mujeres de GTB) </t>
  </si>
  <si>
    <t xml:space="preserve">RECUENTO HORMONAL ( 14 Mujeres mayores de 35 años) </t>
  </si>
  <si>
    <t>P.S.A. Antigeno Prostático Especifico TOTAL  (A 45 hombres de 45 y mas años)</t>
  </si>
  <si>
    <t>Densitometría ósea (Trabajador@s mayores de 45 años = 54 personas de ambos sexos)</t>
  </si>
  <si>
    <t>COSTO
UNITARIO Bs</t>
  </si>
  <si>
    <t>COSTO
TOTAL Bs</t>
  </si>
  <si>
    <t>"EXÁMENES MÉDICOS INTRAOCUPACIONALES 2023 GTB
ANEXO 1 PLANILLA DE PRECIO COTIZACION 2023</t>
  </si>
  <si>
    <t>PRUEBAS QUE PUEDEN SER REQUERIDAS</t>
  </si>
  <si>
    <t>Servicios terciarizado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</si>
</sst>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0" fillId="2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2"/>
  <sheetViews>
    <sheetView tabSelected="1" zoomScaleNormal="100" workbookViewId="0">
      <selection activeCell="J8" sqref="J8"/>
    </sheetView>
  </sheetViews>
  <sheetFormatPr baseColWidth="10" defaultColWidth="11.5703125" defaultRowHeight="15" x14ac:dyDescent="0.25"/>
  <cols>
    <col min="1" max="1" width="4.28515625" style="1" customWidth="1"/>
    <col min="2" max="2" width="54.28515625" style="1" customWidth="1"/>
    <col min="3" max="4" width="13.85546875" style="1" customWidth="1"/>
    <col min="5" max="5" width="11.7109375" style="1" customWidth="1"/>
    <col min="6" max="16384" width="11.5703125" style="1"/>
  </cols>
  <sheetData>
    <row r="2" spans="1:6" ht="32.450000000000003" customHeight="1" x14ac:dyDescent="0.25">
      <c r="A2" s="16" t="s">
        <v>52</v>
      </c>
      <c r="B2" s="17"/>
      <c r="C2" s="17"/>
      <c r="D2" s="17"/>
      <c r="E2" s="17"/>
      <c r="F2" s="17"/>
    </row>
    <row r="4" spans="1:6" ht="25.9" customHeight="1" x14ac:dyDescent="0.25">
      <c r="A4" s="6" t="s">
        <v>0</v>
      </c>
      <c r="B4" s="6" t="s">
        <v>1</v>
      </c>
      <c r="C4" s="6" t="s">
        <v>44</v>
      </c>
      <c r="D4" s="6" t="s">
        <v>50</v>
      </c>
      <c r="E4" s="6" t="s">
        <v>51</v>
      </c>
      <c r="F4" s="6" t="s">
        <v>54</v>
      </c>
    </row>
    <row r="5" spans="1:6" ht="21.6" customHeight="1" x14ac:dyDescent="0.25">
      <c r="A5" s="7">
        <v>1</v>
      </c>
      <c r="B5" s="3" t="s">
        <v>2</v>
      </c>
      <c r="C5" s="8">
        <v>80</v>
      </c>
      <c r="D5" s="2">
        <v>0</v>
      </c>
      <c r="E5" s="10">
        <f>C5*D5</f>
        <v>0</v>
      </c>
      <c r="F5" s="12"/>
    </row>
    <row r="6" spans="1:6" ht="21.6" customHeight="1" x14ac:dyDescent="0.25">
      <c r="A6" s="7">
        <v>2</v>
      </c>
      <c r="B6" s="3" t="s">
        <v>3</v>
      </c>
      <c r="C6" s="8">
        <v>80</v>
      </c>
      <c r="D6" s="2">
        <v>0</v>
      </c>
      <c r="E6" s="10">
        <f t="shared" ref="E6:E9" si="0">C6*D6</f>
        <v>0</v>
      </c>
      <c r="F6" s="12"/>
    </row>
    <row r="7" spans="1:6" ht="21.6" customHeight="1" x14ac:dyDescent="0.25">
      <c r="A7" s="7">
        <v>3</v>
      </c>
      <c r="B7" s="3" t="s">
        <v>4</v>
      </c>
      <c r="C7" s="8">
        <v>0</v>
      </c>
      <c r="D7" s="2">
        <v>0</v>
      </c>
      <c r="E7" s="10">
        <f t="shared" si="0"/>
        <v>0</v>
      </c>
      <c r="F7" s="12"/>
    </row>
    <row r="8" spans="1:6" ht="21.6" customHeight="1" x14ac:dyDescent="0.25">
      <c r="A8" s="7">
        <v>4</v>
      </c>
      <c r="B8" s="3" t="s">
        <v>5</v>
      </c>
      <c r="C8" s="8">
        <v>0</v>
      </c>
      <c r="D8" s="2">
        <v>0</v>
      </c>
      <c r="E8" s="10">
        <f t="shared" si="0"/>
        <v>0</v>
      </c>
      <c r="F8" s="12"/>
    </row>
    <row r="9" spans="1:6" ht="21.6" customHeight="1" x14ac:dyDescent="0.25">
      <c r="A9" s="7">
        <v>5</v>
      </c>
      <c r="B9" s="3" t="s">
        <v>6</v>
      </c>
      <c r="C9" s="8">
        <v>80</v>
      </c>
      <c r="D9" s="2">
        <v>0</v>
      </c>
      <c r="E9" s="10">
        <f t="shared" si="0"/>
        <v>0</v>
      </c>
      <c r="F9" s="12"/>
    </row>
    <row r="10" spans="1:6" ht="21.6" customHeight="1" x14ac:dyDescent="0.25">
      <c r="A10" s="7"/>
      <c r="B10" s="13" t="s">
        <v>7</v>
      </c>
      <c r="C10" s="13"/>
      <c r="D10" s="13"/>
      <c r="E10" s="13"/>
      <c r="F10" s="13"/>
    </row>
    <row r="11" spans="1:6" ht="21.6" customHeight="1" x14ac:dyDescent="0.25">
      <c r="A11" s="7">
        <v>1</v>
      </c>
      <c r="B11" s="3" t="s">
        <v>8</v>
      </c>
      <c r="C11" s="8">
        <v>80</v>
      </c>
      <c r="D11" s="2">
        <v>0</v>
      </c>
      <c r="E11" s="10">
        <f>C11*D11</f>
        <v>0</v>
      </c>
      <c r="F11" s="12"/>
    </row>
    <row r="12" spans="1:6" ht="21.6" customHeight="1" x14ac:dyDescent="0.25">
      <c r="A12" s="7">
        <v>2</v>
      </c>
      <c r="B12" s="3" t="s">
        <v>9</v>
      </c>
      <c r="C12" s="8">
        <v>80</v>
      </c>
      <c r="D12" s="2">
        <v>0</v>
      </c>
      <c r="E12" s="10">
        <f t="shared" ref="E12:E22" si="1">C12*D12</f>
        <v>0</v>
      </c>
      <c r="F12" s="12"/>
    </row>
    <row r="13" spans="1:6" ht="21.6" customHeight="1" x14ac:dyDescent="0.25">
      <c r="A13" s="7">
        <v>3</v>
      </c>
      <c r="B13" s="3" t="s">
        <v>10</v>
      </c>
      <c r="C13" s="8">
        <v>80</v>
      </c>
      <c r="D13" s="2">
        <v>0</v>
      </c>
      <c r="E13" s="10">
        <f t="shared" si="1"/>
        <v>0</v>
      </c>
      <c r="F13" s="12"/>
    </row>
    <row r="14" spans="1:6" ht="21.6" customHeight="1" x14ac:dyDescent="0.25">
      <c r="A14" s="7">
        <v>4</v>
      </c>
      <c r="B14" s="3" t="s">
        <v>11</v>
      </c>
      <c r="C14" s="8">
        <v>80</v>
      </c>
      <c r="D14" s="2">
        <v>0</v>
      </c>
      <c r="E14" s="10">
        <f t="shared" si="1"/>
        <v>0</v>
      </c>
      <c r="F14" s="12"/>
    </row>
    <row r="15" spans="1:6" ht="21.6" customHeight="1" x14ac:dyDescent="0.25">
      <c r="A15" s="7">
        <v>5</v>
      </c>
      <c r="B15" s="3" t="s">
        <v>12</v>
      </c>
      <c r="C15" s="8">
        <v>80</v>
      </c>
      <c r="D15" s="2">
        <v>0</v>
      </c>
      <c r="E15" s="10">
        <f t="shared" si="1"/>
        <v>0</v>
      </c>
      <c r="F15" s="12"/>
    </row>
    <row r="16" spans="1:6" ht="21.6" customHeight="1" x14ac:dyDescent="0.25">
      <c r="A16" s="7">
        <v>6</v>
      </c>
      <c r="B16" s="3" t="s">
        <v>13</v>
      </c>
      <c r="C16" s="8">
        <v>80</v>
      </c>
      <c r="D16" s="2">
        <v>0</v>
      </c>
      <c r="E16" s="10">
        <f t="shared" si="1"/>
        <v>0</v>
      </c>
      <c r="F16" s="12"/>
    </row>
    <row r="17" spans="1:6" ht="21.6" customHeight="1" x14ac:dyDescent="0.25">
      <c r="A17" s="7">
        <v>7</v>
      </c>
      <c r="B17" s="3" t="s">
        <v>14</v>
      </c>
      <c r="C17" s="8">
        <v>80</v>
      </c>
      <c r="D17" s="2">
        <v>0</v>
      </c>
      <c r="E17" s="10">
        <f t="shared" si="1"/>
        <v>0</v>
      </c>
      <c r="F17" s="12"/>
    </row>
    <row r="18" spans="1:6" ht="21.6" customHeight="1" x14ac:dyDescent="0.25">
      <c r="A18" s="7">
        <v>8</v>
      </c>
      <c r="B18" s="3" t="s">
        <v>15</v>
      </c>
      <c r="C18" s="8">
        <v>80</v>
      </c>
      <c r="D18" s="2">
        <v>0</v>
      </c>
      <c r="E18" s="10">
        <f t="shared" si="1"/>
        <v>0</v>
      </c>
      <c r="F18" s="12"/>
    </row>
    <row r="19" spans="1:6" x14ac:dyDescent="0.25">
      <c r="A19" s="7">
        <v>9</v>
      </c>
      <c r="B19" s="3" t="s">
        <v>16</v>
      </c>
      <c r="C19" s="8">
        <v>80</v>
      </c>
      <c r="D19" s="2">
        <v>0</v>
      </c>
      <c r="E19" s="10">
        <f t="shared" si="1"/>
        <v>0</v>
      </c>
      <c r="F19" s="12"/>
    </row>
    <row r="20" spans="1:6" x14ac:dyDescent="0.25">
      <c r="A20" s="7">
        <v>10</v>
      </c>
      <c r="B20" s="3" t="s">
        <v>17</v>
      </c>
      <c r="C20" s="8">
        <v>80</v>
      </c>
      <c r="D20" s="2">
        <v>0</v>
      </c>
      <c r="E20" s="10">
        <f t="shared" si="1"/>
        <v>0</v>
      </c>
      <c r="F20" s="12"/>
    </row>
    <row r="21" spans="1:6" x14ac:dyDescent="0.25">
      <c r="A21" s="7">
        <v>11</v>
      </c>
      <c r="B21" s="3" t="s">
        <v>18</v>
      </c>
      <c r="C21" s="8">
        <v>80</v>
      </c>
      <c r="D21" s="2">
        <v>0</v>
      </c>
      <c r="E21" s="10">
        <f t="shared" si="1"/>
        <v>0</v>
      </c>
      <c r="F21" s="12"/>
    </row>
    <row r="22" spans="1:6" x14ac:dyDescent="0.25">
      <c r="A22" s="7">
        <v>12</v>
      </c>
      <c r="B22" s="3" t="s">
        <v>19</v>
      </c>
      <c r="C22" s="8">
        <v>80</v>
      </c>
      <c r="D22" s="2">
        <v>0</v>
      </c>
      <c r="E22" s="10">
        <f t="shared" si="1"/>
        <v>0</v>
      </c>
      <c r="F22" s="12"/>
    </row>
    <row r="23" spans="1:6" x14ac:dyDescent="0.25">
      <c r="A23" s="7"/>
      <c r="B23" s="13" t="s">
        <v>20</v>
      </c>
      <c r="C23" s="13"/>
      <c r="D23" s="13"/>
      <c r="E23" s="13"/>
      <c r="F23" s="13"/>
    </row>
    <row r="24" spans="1:6" x14ac:dyDescent="0.25">
      <c r="A24" s="7">
        <v>1</v>
      </c>
      <c r="B24" s="3" t="s">
        <v>21</v>
      </c>
      <c r="C24" s="8">
        <v>80</v>
      </c>
      <c r="D24" s="2">
        <v>0</v>
      </c>
      <c r="E24" s="10">
        <f>C24*D24</f>
        <v>0</v>
      </c>
      <c r="F24" s="12"/>
    </row>
    <row r="25" spans="1:6" x14ac:dyDescent="0.25">
      <c r="A25" s="7">
        <v>2</v>
      </c>
      <c r="B25" s="3" t="s">
        <v>22</v>
      </c>
      <c r="C25" s="8">
        <v>80</v>
      </c>
      <c r="D25" s="2">
        <v>0</v>
      </c>
      <c r="E25" s="10">
        <f t="shared" ref="E25:E28" si="2">C25*D25</f>
        <v>0</v>
      </c>
      <c r="F25" s="12"/>
    </row>
    <row r="26" spans="1:6" x14ac:dyDescent="0.25">
      <c r="A26" s="7">
        <v>3</v>
      </c>
      <c r="B26" s="3" t="s">
        <v>23</v>
      </c>
      <c r="C26" s="8">
        <v>80</v>
      </c>
      <c r="D26" s="2">
        <v>0</v>
      </c>
      <c r="E26" s="10">
        <f t="shared" si="2"/>
        <v>0</v>
      </c>
      <c r="F26" s="12"/>
    </row>
    <row r="27" spans="1:6" x14ac:dyDescent="0.25">
      <c r="A27" s="7">
        <v>4</v>
      </c>
      <c r="B27" s="3" t="s">
        <v>24</v>
      </c>
      <c r="C27" s="8">
        <v>80</v>
      </c>
      <c r="D27" s="2">
        <v>0</v>
      </c>
      <c r="E27" s="10">
        <f t="shared" si="2"/>
        <v>0</v>
      </c>
      <c r="F27" s="12"/>
    </row>
    <row r="28" spans="1:6" x14ac:dyDescent="0.25">
      <c r="A28" s="7">
        <v>5</v>
      </c>
      <c r="B28" s="3" t="s">
        <v>25</v>
      </c>
      <c r="C28" s="8">
        <v>80</v>
      </c>
      <c r="D28" s="2">
        <v>0</v>
      </c>
      <c r="E28" s="10">
        <f t="shared" si="2"/>
        <v>0</v>
      </c>
      <c r="F28" s="12"/>
    </row>
    <row r="29" spans="1:6" x14ac:dyDescent="0.25">
      <c r="A29" s="7"/>
      <c r="B29" s="13" t="s">
        <v>26</v>
      </c>
      <c r="C29" s="13"/>
      <c r="D29" s="13"/>
      <c r="E29" s="13"/>
      <c r="F29" s="13"/>
    </row>
    <row r="30" spans="1:6" x14ac:dyDescent="0.25">
      <c r="A30" s="7">
        <v>1</v>
      </c>
      <c r="B30" s="3" t="s">
        <v>27</v>
      </c>
      <c r="C30" s="8">
        <v>80</v>
      </c>
      <c r="D30" s="2">
        <v>0</v>
      </c>
      <c r="E30" s="10">
        <f>C30*D30</f>
        <v>0</v>
      </c>
      <c r="F30" s="12"/>
    </row>
    <row r="31" spans="1:6" x14ac:dyDescent="0.25">
      <c r="A31" s="7">
        <v>2</v>
      </c>
      <c r="B31" s="3" t="s">
        <v>28</v>
      </c>
      <c r="C31" s="8">
        <v>80</v>
      </c>
      <c r="D31" s="2">
        <v>0</v>
      </c>
      <c r="E31" s="10">
        <f t="shared" ref="E31:E35" si="3">C31*D31</f>
        <v>0</v>
      </c>
      <c r="F31" s="12"/>
    </row>
    <row r="32" spans="1:6" x14ac:dyDescent="0.25">
      <c r="A32" s="7">
        <v>3</v>
      </c>
      <c r="B32" s="3" t="s">
        <v>29</v>
      </c>
      <c r="C32" s="8">
        <v>80</v>
      </c>
      <c r="D32" s="2">
        <v>0</v>
      </c>
      <c r="E32" s="10">
        <f t="shared" si="3"/>
        <v>0</v>
      </c>
      <c r="F32" s="12"/>
    </row>
    <row r="33" spans="1:6" x14ac:dyDescent="0.25">
      <c r="A33" s="7">
        <v>4</v>
      </c>
      <c r="B33" s="3" t="s">
        <v>30</v>
      </c>
      <c r="C33" s="8">
        <v>80</v>
      </c>
      <c r="D33" s="2">
        <v>0</v>
      </c>
      <c r="E33" s="10">
        <f t="shared" si="3"/>
        <v>0</v>
      </c>
      <c r="F33" s="12"/>
    </row>
    <row r="34" spans="1:6" x14ac:dyDescent="0.25">
      <c r="A34" s="7">
        <v>5</v>
      </c>
      <c r="B34" s="3" t="s">
        <v>31</v>
      </c>
      <c r="C34" s="8">
        <v>80</v>
      </c>
      <c r="D34" s="2">
        <v>0</v>
      </c>
      <c r="E34" s="10">
        <f t="shared" si="3"/>
        <v>0</v>
      </c>
      <c r="F34" s="12"/>
    </row>
    <row r="35" spans="1:6" x14ac:dyDescent="0.25">
      <c r="A35" s="7">
        <v>6</v>
      </c>
      <c r="B35" s="3" t="s">
        <v>32</v>
      </c>
      <c r="C35" s="8">
        <v>80</v>
      </c>
      <c r="D35" s="2">
        <v>0</v>
      </c>
      <c r="E35" s="10">
        <f t="shared" si="3"/>
        <v>0</v>
      </c>
      <c r="F35" s="12"/>
    </row>
    <row r="36" spans="1:6" x14ac:dyDescent="0.25">
      <c r="A36" s="7"/>
      <c r="B36" s="13" t="s">
        <v>33</v>
      </c>
      <c r="C36" s="13"/>
      <c r="D36" s="13"/>
      <c r="E36" s="13"/>
      <c r="F36" s="13"/>
    </row>
    <row r="37" spans="1:6" x14ac:dyDescent="0.25">
      <c r="A37" s="7">
        <v>1</v>
      </c>
      <c r="B37" s="3" t="s">
        <v>45</v>
      </c>
      <c r="C37" s="8">
        <v>14</v>
      </c>
      <c r="D37" s="2">
        <v>0</v>
      </c>
      <c r="E37" s="10">
        <f>C37*D37</f>
        <v>0</v>
      </c>
      <c r="F37" s="12"/>
    </row>
    <row r="38" spans="1:6" x14ac:dyDescent="0.25">
      <c r="A38" s="7">
        <v>2</v>
      </c>
      <c r="B38" s="3" t="s">
        <v>46</v>
      </c>
      <c r="C38" s="8">
        <v>14</v>
      </c>
      <c r="D38" s="2">
        <v>0</v>
      </c>
      <c r="E38" s="10">
        <f t="shared" ref="E38:E39" si="4">C38*D38</f>
        <v>0</v>
      </c>
      <c r="F38" s="12"/>
    </row>
    <row r="39" spans="1:6" x14ac:dyDescent="0.25">
      <c r="A39" s="7">
        <v>3</v>
      </c>
      <c r="B39" s="14" t="s">
        <v>47</v>
      </c>
      <c r="C39" s="8">
        <v>14</v>
      </c>
      <c r="D39" s="2">
        <v>0</v>
      </c>
      <c r="E39" s="10">
        <f t="shared" si="4"/>
        <v>0</v>
      </c>
      <c r="F39" s="12"/>
    </row>
    <row r="40" spans="1:6" x14ac:dyDescent="0.25">
      <c r="A40" s="7"/>
      <c r="B40" s="13" t="s">
        <v>34</v>
      </c>
      <c r="C40" s="13"/>
      <c r="D40" s="13"/>
      <c r="E40" s="13"/>
      <c r="F40" s="13"/>
    </row>
    <row r="41" spans="1:6" x14ac:dyDescent="0.25">
      <c r="A41" s="7">
        <v>1</v>
      </c>
      <c r="B41" s="3" t="s">
        <v>35</v>
      </c>
      <c r="C41" s="8">
        <v>80</v>
      </c>
      <c r="D41" s="2">
        <v>0</v>
      </c>
      <c r="E41" s="10">
        <f>C41*D41</f>
        <v>0</v>
      </c>
      <c r="F41" s="12"/>
    </row>
    <row r="42" spans="1:6" x14ac:dyDescent="0.25">
      <c r="A42" s="7">
        <v>2</v>
      </c>
      <c r="B42" s="3" t="s">
        <v>36</v>
      </c>
      <c r="C42" s="8">
        <v>80</v>
      </c>
      <c r="D42" s="2">
        <v>0</v>
      </c>
      <c r="E42" s="10">
        <f t="shared" ref="E42:E46" si="5">C42*D42</f>
        <v>0</v>
      </c>
      <c r="F42" s="12"/>
    </row>
    <row r="43" spans="1:6" x14ac:dyDescent="0.25">
      <c r="A43" s="7">
        <v>3</v>
      </c>
      <c r="B43" s="3" t="s">
        <v>37</v>
      </c>
      <c r="C43" s="8">
        <v>80</v>
      </c>
      <c r="D43" s="2">
        <v>0</v>
      </c>
      <c r="E43" s="10">
        <f t="shared" si="5"/>
        <v>0</v>
      </c>
      <c r="F43" s="12"/>
    </row>
    <row r="44" spans="1:6" ht="25.5" x14ac:dyDescent="0.25">
      <c r="A44" s="7">
        <v>4</v>
      </c>
      <c r="B44" s="4" t="s">
        <v>48</v>
      </c>
      <c r="C44" s="9">
        <v>45</v>
      </c>
      <c r="D44" s="2">
        <v>0</v>
      </c>
      <c r="E44" s="10">
        <f t="shared" si="5"/>
        <v>0</v>
      </c>
      <c r="F44" s="12"/>
    </row>
    <row r="45" spans="1:6" ht="25.5" x14ac:dyDescent="0.25">
      <c r="A45" s="7">
        <v>5</v>
      </c>
      <c r="B45" s="4" t="s">
        <v>49</v>
      </c>
      <c r="C45" s="9">
        <v>54</v>
      </c>
      <c r="D45" s="2">
        <v>0</v>
      </c>
      <c r="E45" s="10">
        <f t="shared" si="5"/>
        <v>0</v>
      </c>
      <c r="F45" s="12"/>
    </row>
    <row r="46" spans="1:6" x14ac:dyDescent="0.25">
      <c r="A46" s="7">
        <v>6</v>
      </c>
      <c r="B46" s="3" t="s">
        <v>38</v>
      </c>
      <c r="C46" s="8">
        <v>80</v>
      </c>
      <c r="D46" s="2">
        <v>0</v>
      </c>
      <c r="E46" s="10">
        <f t="shared" si="5"/>
        <v>0</v>
      </c>
      <c r="F46" s="12"/>
    </row>
    <row r="47" spans="1:6" x14ac:dyDescent="0.25">
      <c r="A47" s="7"/>
      <c r="B47" s="15" t="s">
        <v>53</v>
      </c>
      <c r="C47" s="15"/>
      <c r="D47" s="15"/>
      <c r="E47" s="15"/>
      <c r="F47" s="15"/>
    </row>
    <row r="48" spans="1:6" x14ac:dyDescent="0.25">
      <c r="A48" s="7">
        <v>1</v>
      </c>
      <c r="B48" s="5" t="s">
        <v>39</v>
      </c>
      <c r="C48" s="2">
        <v>1</v>
      </c>
      <c r="D48" s="2">
        <v>0</v>
      </c>
      <c r="E48" s="2">
        <f>C48*D48</f>
        <v>0</v>
      </c>
      <c r="F48" s="12"/>
    </row>
    <row r="49" spans="1:6" x14ac:dyDescent="0.25">
      <c r="A49" s="7">
        <v>2</v>
      </c>
      <c r="B49" s="5" t="s">
        <v>40</v>
      </c>
      <c r="C49" s="2">
        <v>1</v>
      </c>
      <c r="D49" s="2">
        <v>0</v>
      </c>
      <c r="E49" s="2">
        <f t="shared" ref="E49:E51" si="6">C49*D49</f>
        <v>0</v>
      </c>
      <c r="F49" s="12"/>
    </row>
    <row r="50" spans="1:6" x14ac:dyDescent="0.25">
      <c r="A50" s="7">
        <v>3</v>
      </c>
      <c r="B50" s="5" t="s">
        <v>41</v>
      </c>
      <c r="C50" s="2">
        <v>1</v>
      </c>
      <c r="D50" s="2">
        <v>0</v>
      </c>
      <c r="E50" s="2">
        <f t="shared" si="6"/>
        <v>0</v>
      </c>
      <c r="F50" s="12"/>
    </row>
    <row r="51" spans="1:6" x14ac:dyDescent="0.25">
      <c r="A51" s="7">
        <v>4</v>
      </c>
      <c r="B51" s="5" t="s">
        <v>42</v>
      </c>
      <c r="C51" s="2">
        <v>1</v>
      </c>
      <c r="D51" s="2">
        <v>0</v>
      </c>
      <c r="E51" s="2">
        <f t="shared" si="6"/>
        <v>0</v>
      </c>
      <c r="F51" s="12"/>
    </row>
    <row r="52" spans="1:6" x14ac:dyDescent="0.2">
      <c r="A52" s="11" t="s">
        <v>43</v>
      </c>
      <c r="B52" s="11"/>
      <c r="C52" s="2"/>
      <c r="D52" s="2"/>
      <c r="E52" s="2">
        <f>E5+E6+E7+E8+E9+E11+E12+E13+E14+E15+E16+E17+E18+E19+E20+E21+E22+E24+E25+E26+E27+E28+E30+E31+E32+E33+E34+E35+E37+E38+E39+E41+E42+E43+E44+E45+E46+E48+E49+E50+E51</f>
        <v>0</v>
      </c>
      <c r="F52" s="12"/>
    </row>
  </sheetData>
  <mergeCells count="2">
    <mergeCell ref="A52:B52"/>
    <mergeCell ref="A2:F2"/>
  </mergeCells>
  <printOptions horizontalCentered="1" verticalCentered="1"/>
  <pageMargins left="0.23622047244094491" right="0.15748031496062992" top="0.74803149606299213" bottom="0.74803149606299213" header="0.31496062992125984" footer="0.31496062992125984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Freddy Cardona</cp:lastModifiedBy>
  <cp:lastPrinted>2023-07-11T17:54:47Z</cp:lastPrinted>
  <dcterms:created xsi:type="dcterms:W3CDTF">2016-07-27T18:28:45Z</dcterms:created>
  <dcterms:modified xsi:type="dcterms:W3CDTF">2023-07-24T15:34:51Z</dcterms:modified>
</cp:coreProperties>
</file>