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4\500000xxxx 2000002813 GTB SMA\3 INVITACION\05 TDR y Anexos\"/>
    </mc:Choice>
  </mc:AlternateContent>
  <bookViews>
    <workbookView xWindow="0" yWindow="0" windowWidth="28800" windowHeight="11100"/>
  </bookViews>
  <sheets>
    <sheet name="Cotizac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" i="1" l="1"/>
  <c r="D14" i="1"/>
  <c r="C48" i="1" l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F18" i="1"/>
  <c r="F46" i="1" l="1"/>
  <c r="D48" i="1" s="1"/>
  <c r="E48" i="1" s="1"/>
</calcChain>
</file>

<file path=xl/sharedStrings.xml><?xml version="1.0" encoding="utf-8"?>
<sst xmlns="http://schemas.openxmlformats.org/spreadsheetml/2006/main" count="90" uniqueCount="58">
  <si>
    <t>ITEM</t>
  </si>
  <si>
    <t>Kg</t>
  </si>
  <si>
    <t>Rio Grande</t>
  </si>
  <si>
    <t>Mantenimiento a extintores</t>
  </si>
  <si>
    <t>Izozog</t>
  </si>
  <si>
    <t>Chiquitos</t>
  </si>
  <si>
    <t>Robore</t>
  </si>
  <si>
    <t>Yacuses</t>
  </si>
  <si>
    <t>Mutun</t>
  </si>
  <si>
    <t>ESTACION</t>
  </si>
  <si>
    <t>PROPUESTA ECONÓMICA</t>
  </si>
  <si>
    <t>MATERIAL</t>
  </si>
  <si>
    <t>UNIDAD DE MEDIDA</t>
  </si>
  <si>
    <t>CANTIDAD REQUERIDA</t>
  </si>
  <si>
    <t>Recarga de PQS Ansul</t>
  </si>
  <si>
    <t>Unidades</t>
  </si>
  <si>
    <t>Unidad</t>
  </si>
  <si>
    <t>Manómetro Ext. PQS.</t>
  </si>
  <si>
    <t xml:space="preserve">Manómetro cilindro N2 </t>
  </si>
  <si>
    <t xml:space="preserve">Manguera CO2 Americana </t>
  </si>
  <si>
    <t>Piezas</t>
  </si>
  <si>
    <t>Manguera CO2 Brasilera</t>
  </si>
  <si>
    <t>Manguera completa de N2 a PQS</t>
  </si>
  <si>
    <t>Cabezal PQS</t>
  </si>
  <si>
    <t>Pieza</t>
  </si>
  <si>
    <t>Cabezal CO2</t>
  </si>
  <si>
    <t>Cabezal N2</t>
  </si>
  <si>
    <t>PH para CO2</t>
  </si>
  <si>
    <t>PH para N2</t>
  </si>
  <si>
    <t>PH de PQS portátiles</t>
  </si>
  <si>
    <t>PH de PQS rodantes</t>
  </si>
  <si>
    <t>Acetato de Potasio</t>
  </si>
  <si>
    <t>F-36</t>
  </si>
  <si>
    <t xml:space="preserve">Recarga CO2 </t>
  </si>
  <si>
    <t>Recarga de N2</t>
  </si>
  <si>
    <t>Tobera Americana</t>
  </si>
  <si>
    <t>Tobera Brasilera</t>
  </si>
  <si>
    <t>Disipador Americano</t>
  </si>
  <si>
    <t>Disipador Brasilero</t>
  </si>
  <si>
    <t>Cinturón porta manguera</t>
  </si>
  <si>
    <t>Cinturón porta manguera CO2</t>
  </si>
  <si>
    <t>Cinturón porta manguera PQS</t>
  </si>
  <si>
    <t>Cinturón porta manguera F-36</t>
  </si>
  <si>
    <t>Balín 20 Libras recarga</t>
  </si>
  <si>
    <t>Balín de 30 Libras recarga</t>
  </si>
  <si>
    <t>DETALLE (tablas)</t>
  </si>
  <si>
    <t>SUB TOTAL 1</t>
  </si>
  <si>
    <t>SUB TOTAL 2</t>
  </si>
  <si>
    <t>MONTOS</t>
  </si>
  <si>
    <t>ITEMS</t>
  </si>
  <si>
    <t>KP 67,102,226,328,463</t>
  </si>
  <si>
    <t>pintado de extintores</t>
  </si>
  <si>
    <t>Cinco puestos de porterías</t>
  </si>
  <si>
    <t>MANTENIMIENTO ANUAL A EXTINTORES 2024</t>
  </si>
  <si>
    <t>PRECIO UNITARIO (Bs)</t>
  </si>
  <si>
    <t>PRECIO TOTAL (Bs)</t>
  </si>
  <si>
    <t>TOTAL bolivianos</t>
  </si>
  <si>
    <t>IC 5000004606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</si>
</sst>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4" borderId="11" xfId="0" applyFill="1" applyBorder="1" applyAlignment="1">
      <alignment wrapText="1"/>
    </xf>
    <xf numFmtId="0" fontId="0" fillId="4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wrapText="1"/>
    </xf>
    <xf numFmtId="0" fontId="0" fillId="4" borderId="13" xfId="0" applyFill="1" applyBorder="1" applyAlignment="1">
      <alignment horizontal="center" wrapText="1"/>
    </xf>
    <xf numFmtId="0" fontId="0" fillId="5" borderId="5" xfId="0" applyFill="1" applyBorder="1" applyAlignment="1">
      <alignment wrapText="1"/>
    </xf>
    <xf numFmtId="0" fontId="0" fillId="5" borderId="7" xfId="0" applyFill="1" applyBorder="1" applyAlignment="1">
      <alignment horizont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7" xfId="0" applyBorder="1" applyAlignment="1">
      <alignment horizontal="center" wrapText="1"/>
    </xf>
    <xf numFmtId="0" fontId="0" fillId="0" borderId="9" xfId="0" applyBorder="1" applyAlignment="1">
      <alignment horizontal="left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0" fillId="0" borderId="16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0" borderId="14" xfId="0" applyNumberFormat="1" applyBorder="1" applyAlignment="1">
      <alignment horizontal="center" wrapText="1"/>
    </xf>
    <xf numFmtId="0" fontId="0" fillId="0" borderId="4" xfId="0" applyNumberFormat="1" applyBorder="1" applyAlignment="1">
      <alignment horizontal="center" wrapText="1"/>
    </xf>
    <xf numFmtId="0" fontId="1" fillId="3" borderId="22" xfId="0" applyFont="1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125896</xdr:colOff>
      <xdr:row>1</xdr:row>
      <xdr:rowOff>85725</xdr:rowOff>
    </xdr:from>
    <xdr:to>
      <xdr:col>1</xdr:col>
      <xdr:colOff>161925</xdr:colOff>
      <xdr:row>2</xdr:row>
      <xdr:rowOff>249627</xdr:rowOff>
    </xdr:to>
    <xdr:pic>
      <xdr:nvPicPr>
        <xdr:cNvPr id="3" name="Imagen 2" descr="GTB color fondo blanco_2cm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345" t="6666" r="2788" b="16667"/>
        <a:stretch/>
      </xdr:blipFill>
      <xdr:spPr bwMode="auto">
        <a:xfrm>
          <a:off x="125896" y="276225"/>
          <a:ext cx="521804" cy="43060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49"/>
  <sheetViews>
    <sheetView tabSelected="1" topLeftCell="A34" workbookViewId="0">
      <selection activeCell="B56" sqref="B56"/>
    </sheetView>
  </sheetViews>
  <sheetFormatPr baseColWidth="10" defaultColWidth="11.42578125" defaultRowHeight="15" x14ac:dyDescent="0.25"/>
  <cols>
    <col min="1" max="1" width="7.28515625" style="1" customWidth="1"/>
    <col min="2" max="2" width="39.28515625" style="2" customWidth="1"/>
    <col min="3" max="3" width="19.85546875" style="1" customWidth="1"/>
    <col min="4" max="4" width="32.5703125" style="3" customWidth="1"/>
    <col min="5" max="5" width="11.42578125" style="3"/>
    <col min="6" max="16384" width="11.42578125" style="2"/>
  </cols>
  <sheetData>
    <row r="2" spans="1:4" ht="21" x14ac:dyDescent="0.25">
      <c r="A2" s="51" t="s">
        <v>57</v>
      </c>
      <c r="B2" s="51"/>
      <c r="C2" s="51"/>
      <c r="D2" s="51"/>
    </row>
    <row r="3" spans="1:4" ht="21" x14ac:dyDescent="0.35">
      <c r="A3" s="50" t="s">
        <v>10</v>
      </c>
      <c r="B3" s="50"/>
      <c r="C3" s="50"/>
      <c r="D3" s="50"/>
    </row>
    <row r="4" spans="1:4" ht="21" x14ac:dyDescent="0.35">
      <c r="A4" s="50" t="s">
        <v>53</v>
      </c>
      <c r="B4" s="50"/>
      <c r="C4" s="50"/>
      <c r="D4" s="50"/>
    </row>
    <row r="5" spans="1:4" ht="15.75" thickBot="1" x14ac:dyDescent="0.3"/>
    <row r="6" spans="1:4" s="1" customFormat="1" ht="15.75" thickBot="1" x14ac:dyDescent="0.3">
      <c r="A6" s="5" t="s">
        <v>0</v>
      </c>
      <c r="B6" s="37" t="s">
        <v>45</v>
      </c>
      <c r="C6" s="5" t="s">
        <v>9</v>
      </c>
      <c r="D6" s="5" t="s">
        <v>54</v>
      </c>
    </row>
    <row r="7" spans="1:4" x14ac:dyDescent="0.25">
      <c r="A7" s="41">
        <v>1</v>
      </c>
      <c r="B7" s="38" t="s">
        <v>3</v>
      </c>
      <c r="C7" s="34" t="s">
        <v>2</v>
      </c>
      <c r="D7" s="45">
        <v>0</v>
      </c>
    </row>
    <row r="8" spans="1:4" x14ac:dyDescent="0.25">
      <c r="A8" s="42">
        <v>2</v>
      </c>
      <c r="B8" s="39" t="s">
        <v>3</v>
      </c>
      <c r="C8" s="33" t="s">
        <v>4</v>
      </c>
      <c r="D8" s="35">
        <v>0</v>
      </c>
    </row>
    <row r="9" spans="1:4" x14ac:dyDescent="0.25">
      <c r="A9" s="42">
        <v>3</v>
      </c>
      <c r="B9" s="39" t="s">
        <v>3</v>
      </c>
      <c r="C9" s="33" t="s">
        <v>5</v>
      </c>
      <c r="D9" s="35">
        <v>0</v>
      </c>
    </row>
    <row r="10" spans="1:4" x14ac:dyDescent="0.25">
      <c r="A10" s="42">
        <v>4</v>
      </c>
      <c r="B10" s="39" t="s">
        <v>3</v>
      </c>
      <c r="C10" s="33" t="s">
        <v>6</v>
      </c>
      <c r="D10" s="35">
        <v>0</v>
      </c>
    </row>
    <row r="11" spans="1:4" x14ac:dyDescent="0.25">
      <c r="A11" s="42">
        <v>5</v>
      </c>
      <c r="B11" s="39" t="s">
        <v>3</v>
      </c>
      <c r="C11" s="33" t="s">
        <v>7</v>
      </c>
      <c r="D11" s="35">
        <v>0</v>
      </c>
    </row>
    <row r="12" spans="1:4" x14ac:dyDescent="0.25">
      <c r="A12" s="42">
        <v>6</v>
      </c>
      <c r="B12" s="39" t="s">
        <v>3</v>
      </c>
      <c r="C12" s="33" t="s">
        <v>8</v>
      </c>
      <c r="D12" s="35">
        <v>0</v>
      </c>
    </row>
    <row r="13" spans="1:4" ht="21" customHeight="1" thickBot="1" x14ac:dyDescent="0.3">
      <c r="A13" s="43">
        <v>7</v>
      </c>
      <c r="B13" s="40" t="s">
        <v>52</v>
      </c>
      <c r="C13" s="36" t="s">
        <v>50</v>
      </c>
      <c r="D13" s="25">
        <v>0</v>
      </c>
    </row>
    <row r="14" spans="1:4" ht="15.75" thickBot="1" x14ac:dyDescent="0.3">
      <c r="C14" s="32" t="s">
        <v>46</v>
      </c>
      <c r="D14" s="44">
        <f>SUM(D7:D13)</f>
        <v>0</v>
      </c>
    </row>
    <row r="15" spans="1:4" x14ac:dyDescent="0.25">
      <c r="C15" s="18"/>
      <c r="D15" s="19"/>
    </row>
    <row r="16" spans="1:4" ht="15.75" thickBot="1" x14ac:dyDescent="0.3">
      <c r="C16" s="18"/>
      <c r="D16" s="19"/>
    </row>
    <row r="17" spans="1:6" ht="45.75" thickBot="1" x14ac:dyDescent="0.3">
      <c r="A17" s="4" t="s">
        <v>0</v>
      </c>
      <c r="B17" s="4" t="s">
        <v>11</v>
      </c>
      <c r="C17" s="4" t="s">
        <v>12</v>
      </c>
      <c r="D17" s="5" t="s">
        <v>13</v>
      </c>
      <c r="E17" s="5" t="s">
        <v>54</v>
      </c>
      <c r="F17" s="5" t="s">
        <v>55</v>
      </c>
    </row>
    <row r="18" spans="1:6" x14ac:dyDescent="0.25">
      <c r="A18" s="15">
        <v>1</v>
      </c>
      <c r="B18" s="6" t="s">
        <v>14</v>
      </c>
      <c r="C18" s="7" t="s">
        <v>1</v>
      </c>
      <c r="D18" s="7">
        <v>30</v>
      </c>
      <c r="E18" s="7">
        <v>0</v>
      </c>
      <c r="F18" s="8">
        <f>D18*E18</f>
        <v>0</v>
      </c>
    </row>
    <row r="19" spans="1:6" x14ac:dyDescent="0.25">
      <c r="A19" s="16">
        <f>A18+1</f>
        <v>2</v>
      </c>
      <c r="B19" s="9" t="s">
        <v>43</v>
      </c>
      <c r="C19" s="10" t="s">
        <v>15</v>
      </c>
      <c r="D19" s="10">
        <v>2</v>
      </c>
      <c r="E19" s="10">
        <v>0</v>
      </c>
      <c r="F19" s="11">
        <f t="shared" ref="F19:F45" si="0">D19*E19</f>
        <v>0</v>
      </c>
    </row>
    <row r="20" spans="1:6" x14ac:dyDescent="0.25">
      <c r="A20" s="16">
        <f t="shared" ref="A20:A44" si="1">A19+1</f>
        <v>3</v>
      </c>
      <c r="B20" s="9" t="s">
        <v>44</v>
      </c>
      <c r="C20" s="10" t="s">
        <v>16</v>
      </c>
      <c r="D20" s="10">
        <v>1</v>
      </c>
      <c r="E20" s="10">
        <v>0</v>
      </c>
      <c r="F20" s="11">
        <f t="shared" si="0"/>
        <v>0</v>
      </c>
    </row>
    <row r="21" spans="1:6" x14ac:dyDescent="0.25">
      <c r="A21" s="16">
        <f t="shared" si="1"/>
        <v>4</v>
      </c>
      <c r="B21" s="9" t="s">
        <v>17</v>
      </c>
      <c r="C21" s="10" t="s">
        <v>15</v>
      </c>
      <c r="D21" s="10">
        <v>11</v>
      </c>
      <c r="E21" s="10">
        <v>0</v>
      </c>
      <c r="F21" s="11">
        <f t="shared" si="0"/>
        <v>0</v>
      </c>
    </row>
    <row r="22" spans="1:6" x14ac:dyDescent="0.25">
      <c r="A22" s="16">
        <f t="shared" si="1"/>
        <v>5</v>
      </c>
      <c r="B22" s="9" t="s">
        <v>18</v>
      </c>
      <c r="C22" s="10" t="s">
        <v>15</v>
      </c>
      <c r="D22" s="10">
        <v>4</v>
      </c>
      <c r="E22" s="10">
        <v>0</v>
      </c>
      <c r="F22" s="11">
        <f t="shared" si="0"/>
        <v>0</v>
      </c>
    </row>
    <row r="23" spans="1:6" x14ac:dyDescent="0.25">
      <c r="A23" s="16">
        <f t="shared" si="1"/>
        <v>6</v>
      </c>
      <c r="B23" s="9" t="s">
        <v>19</v>
      </c>
      <c r="C23" s="10" t="s">
        <v>20</v>
      </c>
      <c r="D23" s="10">
        <v>4</v>
      </c>
      <c r="E23" s="10">
        <v>0</v>
      </c>
      <c r="F23" s="11">
        <f t="shared" si="0"/>
        <v>0</v>
      </c>
    </row>
    <row r="24" spans="1:6" x14ac:dyDescent="0.25">
      <c r="A24" s="16">
        <f t="shared" si="1"/>
        <v>7</v>
      </c>
      <c r="B24" s="9" t="s">
        <v>21</v>
      </c>
      <c r="C24" s="10" t="s">
        <v>20</v>
      </c>
      <c r="D24" s="10">
        <v>3</v>
      </c>
      <c r="E24" s="10">
        <v>0</v>
      </c>
      <c r="F24" s="11">
        <f t="shared" si="0"/>
        <v>0</v>
      </c>
    </row>
    <row r="25" spans="1:6" x14ac:dyDescent="0.25">
      <c r="A25" s="16">
        <f t="shared" si="1"/>
        <v>8</v>
      </c>
      <c r="B25" s="9" t="s">
        <v>22</v>
      </c>
      <c r="C25" s="10" t="s">
        <v>20</v>
      </c>
      <c r="D25" s="10">
        <v>1</v>
      </c>
      <c r="E25" s="10">
        <v>0</v>
      </c>
      <c r="F25" s="11">
        <f t="shared" si="0"/>
        <v>0</v>
      </c>
    </row>
    <row r="26" spans="1:6" x14ac:dyDescent="0.25">
      <c r="A26" s="16">
        <f t="shared" si="1"/>
        <v>9</v>
      </c>
      <c r="B26" s="9" t="s">
        <v>23</v>
      </c>
      <c r="C26" s="10" t="s">
        <v>24</v>
      </c>
      <c r="D26" s="10">
        <v>1</v>
      </c>
      <c r="E26" s="10">
        <v>0</v>
      </c>
      <c r="F26" s="11">
        <f t="shared" si="0"/>
        <v>0</v>
      </c>
    </row>
    <row r="27" spans="1:6" x14ac:dyDescent="0.25">
      <c r="A27" s="16">
        <f t="shared" si="1"/>
        <v>10</v>
      </c>
      <c r="B27" s="9" t="s">
        <v>25</v>
      </c>
      <c r="C27" s="10" t="s">
        <v>24</v>
      </c>
      <c r="D27" s="10">
        <v>1</v>
      </c>
      <c r="E27" s="10">
        <v>0</v>
      </c>
      <c r="F27" s="11">
        <f t="shared" si="0"/>
        <v>0</v>
      </c>
    </row>
    <row r="28" spans="1:6" x14ac:dyDescent="0.25">
      <c r="A28" s="16">
        <f t="shared" si="1"/>
        <v>11</v>
      </c>
      <c r="B28" s="9" t="s">
        <v>26</v>
      </c>
      <c r="C28" s="10" t="s">
        <v>24</v>
      </c>
      <c r="D28" s="10">
        <v>0</v>
      </c>
      <c r="E28" s="10">
        <v>0</v>
      </c>
      <c r="F28" s="11">
        <f t="shared" si="0"/>
        <v>0</v>
      </c>
    </row>
    <row r="29" spans="1:6" x14ac:dyDescent="0.25">
      <c r="A29" s="16">
        <f t="shared" si="1"/>
        <v>12</v>
      </c>
      <c r="B29" s="9" t="s">
        <v>27</v>
      </c>
      <c r="C29" s="10" t="s">
        <v>24</v>
      </c>
      <c r="D29" s="10">
        <v>1</v>
      </c>
      <c r="E29" s="10">
        <v>0</v>
      </c>
      <c r="F29" s="11">
        <f t="shared" si="0"/>
        <v>0</v>
      </c>
    </row>
    <row r="30" spans="1:6" x14ac:dyDescent="0.25">
      <c r="A30" s="16">
        <f t="shared" si="1"/>
        <v>13</v>
      </c>
      <c r="B30" s="9" t="s">
        <v>28</v>
      </c>
      <c r="C30" s="10" t="s">
        <v>24</v>
      </c>
      <c r="D30" s="10">
        <v>1</v>
      </c>
      <c r="E30" s="10">
        <v>0</v>
      </c>
      <c r="F30" s="11">
        <f t="shared" si="0"/>
        <v>0</v>
      </c>
    </row>
    <row r="31" spans="1:6" x14ac:dyDescent="0.25">
      <c r="A31" s="16">
        <f t="shared" si="1"/>
        <v>14</v>
      </c>
      <c r="B31" s="9" t="s">
        <v>29</v>
      </c>
      <c r="C31" s="10" t="s">
        <v>24</v>
      </c>
      <c r="D31" s="10">
        <v>1</v>
      </c>
      <c r="E31" s="10">
        <v>0</v>
      </c>
      <c r="F31" s="11">
        <f t="shared" si="0"/>
        <v>0</v>
      </c>
    </row>
    <row r="32" spans="1:6" x14ac:dyDescent="0.25">
      <c r="A32" s="16">
        <f t="shared" si="1"/>
        <v>15</v>
      </c>
      <c r="B32" s="9" t="s">
        <v>30</v>
      </c>
      <c r="C32" s="10" t="s">
        <v>20</v>
      </c>
      <c r="D32" s="10">
        <v>9</v>
      </c>
      <c r="E32" s="10">
        <v>0</v>
      </c>
      <c r="F32" s="11">
        <f t="shared" si="0"/>
        <v>0</v>
      </c>
    </row>
    <row r="33" spans="1:6" x14ac:dyDescent="0.25">
      <c r="A33" s="16">
        <f t="shared" si="1"/>
        <v>16</v>
      </c>
      <c r="B33" s="9" t="s">
        <v>31</v>
      </c>
      <c r="C33" s="10" t="s">
        <v>1</v>
      </c>
      <c r="D33" s="10">
        <v>0</v>
      </c>
      <c r="E33" s="10">
        <v>0</v>
      </c>
      <c r="F33" s="11">
        <f t="shared" si="0"/>
        <v>0</v>
      </c>
    </row>
    <row r="34" spans="1:6" x14ac:dyDescent="0.25">
      <c r="A34" s="16">
        <f t="shared" si="1"/>
        <v>17</v>
      </c>
      <c r="B34" s="9" t="s">
        <v>32</v>
      </c>
      <c r="C34" s="10" t="s">
        <v>1</v>
      </c>
      <c r="D34" s="10">
        <v>8</v>
      </c>
      <c r="E34" s="10">
        <v>0</v>
      </c>
      <c r="F34" s="11">
        <f t="shared" si="0"/>
        <v>0</v>
      </c>
    </row>
    <row r="35" spans="1:6" x14ac:dyDescent="0.25">
      <c r="A35" s="16">
        <f t="shared" si="1"/>
        <v>18</v>
      </c>
      <c r="B35" s="9" t="s">
        <v>33</v>
      </c>
      <c r="C35" s="10" t="s">
        <v>15</v>
      </c>
      <c r="D35" s="10">
        <v>28</v>
      </c>
      <c r="E35" s="10">
        <v>0</v>
      </c>
      <c r="F35" s="11">
        <f t="shared" si="0"/>
        <v>0</v>
      </c>
    </row>
    <row r="36" spans="1:6" x14ac:dyDescent="0.25">
      <c r="A36" s="16">
        <f t="shared" si="1"/>
        <v>19</v>
      </c>
      <c r="B36" s="9" t="s">
        <v>34</v>
      </c>
      <c r="C36" s="10" t="s">
        <v>15</v>
      </c>
      <c r="D36" s="10">
        <v>28</v>
      </c>
      <c r="E36" s="10">
        <v>0</v>
      </c>
      <c r="F36" s="11">
        <f t="shared" si="0"/>
        <v>0</v>
      </c>
    </row>
    <row r="37" spans="1:6" x14ac:dyDescent="0.25">
      <c r="A37" s="16">
        <f t="shared" si="1"/>
        <v>20</v>
      </c>
      <c r="B37" s="9" t="s">
        <v>35</v>
      </c>
      <c r="C37" s="10" t="s">
        <v>20</v>
      </c>
      <c r="D37" s="10">
        <v>2</v>
      </c>
      <c r="E37" s="10">
        <v>0</v>
      </c>
      <c r="F37" s="11">
        <f t="shared" si="0"/>
        <v>0</v>
      </c>
    </row>
    <row r="38" spans="1:6" x14ac:dyDescent="0.25">
      <c r="A38" s="16">
        <f t="shared" si="1"/>
        <v>21</v>
      </c>
      <c r="B38" s="9" t="s">
        <v>36</v>
      </c>
      <c r="C38" s="10" t="s">
        <v>20</v>
      </c>
      <c r="D38" s="10">
        <v>3</v>
      </c>
      <c r="E38" s="10">
        <v>0</v>
      </c>
      <c r="F38" s="11">
        <f t="shared" si="0"/>
        <v>0</v>
      </c>
    </row>
    <row r="39" spans="1:6" x14ac:dyDescent="0.25">
      <c r="A39" s="16">
        <f t="shared" si="1"/>
        <v>22</v>
      </c>
      <c r="B39" s="9" t="s">
        <v>37</v>
      </c>
      <c r="C39" s="10" t="s">
        <v>20</v>
      </c>
      <c r="D39" s="10">
        <v>2</v>
      </c>
      <c r="E39" s="10">
        <v>0</v>
      </c>
      <c r="F39" s="11">
        <f t="shared" si="0"/>
        <v>0</v>
      </c>
    </row>
    <row r="40" spans="1:6" x14ac:dyDescent="0.25">
      <c r="A40" s="16">
        <f t="shared" si="1"/>
        <v>23</v>
      </c>
      <c r="B40" s="9" t="s">
        <v>38</v>
      </c>
      <c r="C40" s="10" t="s">
        <v>20</v>
      </c>
      <c r="D40" s="10">
        <v>2</v>
      </c>
      <c r="E40" s="10">
        <v>0</v>
      </c>
      <c r="F40" s="11">
        <f t="shared" si="0"/>
        <v>0</v>
      </c>
    </row>
    <row r="41" spans="1:6" x14ac:dyDescent="0.25">
      <c r="A41" s="16">
        <f t="shared" si="1"/>
        <v>24</v>
      </c>
      <c r="B41" s="9" t="s">
        <v>39</v>
      </c>
      <c r="C41" s="10" t="s">
        <v>24</v>
      </c>
      <c r="D41" s="10">
        <v>1</v>
      </c>
      <c r="E41" s="10">
        <v>0</v>
      </c>
      <c r="F41" s="11">
        <f t="shared" si="0"/>
        <v>0</v>
      </c>
    </row>
    <row r="42" spans="1:6" x14ac:dyDescent="0.25">
      <c r="A42" s="16">
        <f t="shared" si="1"/>
        <v>25</v>
      </c>
      <c r="B42" s="9" t="s">
        <v>40</v>
      </c>
      <c r="C42" s="10" t="s">
        <v>20</v>
      </c>
      <c r="D42" s="10">
        <v>11</v>
      </c>
      <c r="E42" s="10">
        <v>0</v>
      </c>
      <c r="F42" s="11">
        <f t="shared" si="0"/>
        <v>0</v>
      </c>
    </row>
    <row r="43" spans="1:6" x14ac:dyDescent="0.25">
      <c r="A43" s="16">
        <f t="shared" si="1"/>
        <v>26</v>
      </c>
      <c r="B43" s="9" t="s">
        <v>41</v>
      </c>
      <c r="C43" s="10" t="s">
        <v>20</v>
      </c>
      <c r="D43" s="10">
        <v>16</v>
      </c>
      <c r="E43" s="10">
        <v>0</v>
      </c>
      <c r="F43" s="11">
        <f t="shared" si="0"/>
        <v>0</v>
      </c>
    </row>
    <row r="44" spans="1:6" x14ac:dyDescent="0.25">
      <c r="A44" s="16">
        <f t="shared" si="1"/>
        <v>27</v>
      </c>
      <c r="B44" s="9" t="s">
        <v>42</v>
      </c>
      <c r="C44" s="10" t="s">
        <v>20</v>
      </c>
      <c r="D44" s="10">
        <v>5</v>
      </c>
      <c r="E44" s="10">
        <v>0</v>
      </c>
      <c r="F44" s="11">
        <f t="shared" si="0"/>
        <v>0</v>
      </c>
    </row>
    <row r="45" spans="1:6" ht="15.75" thickBot="1" x14ac:dyDescent="0.3">
      <c r="A45" s="17">
        <v>28</v>
      </c>
      <c r="B45" s="12" t="s">
        <v>51</v>
      </c>
      <c r="C45" s="13" t="s">
        <v>16</v>
      </c>
      <c r="D45" s="13">
        <v>50</v>
      </c>
      <c r="E45" s="13">
        <v>0</v>
      </c>
      <c r="F45" s="14">
        <f t="shared" si="0"/>
        <v>0</v>
      </c>
    </row>
    <row r="46" spans="1:6" ht="15.75" thickBot="1" x14ac:dyDescent="0.3">
      <c r="A46" s="46"/>
      <c r="B46" s="47" t="s">
        <v>47</v>
      </c>
      <c r="C46" s="48"/>
      <c r="D46" s="48"/>
      <c r="E46" s="48"/>
      <c r="F46" s="49">
        <f>SUM(F18:F45)</f>
        <v>0</v>
      </c>
    </row>
    <row r="47" spans="1:6" x14ac:dyDescent="0.25">
      <c r="B47" s="26" t="s">
        <v>49</v>
      </c>
      <c r="C47" s="27" t="s">
        <v>46</v>
      </c>
      <c r="D47" s="28" t="s">
        <v>47</v>
      </c>
      <c r="E47" s="29" t="s">
        <v>48</v>
      </c>
    </row>
    <row r="48" spans="1:6" x14ac:dyDescent="0.25">
      <c r="B48" s="30" t="s">
        <v>56</v>
      </c>
      <c r="C48" s="20">
        <f>D14</f>
        <v>0</v>
      </c>
      <c r="D48" s="21">
        <f>F46</f>
        <v>0</v>
      </c>
      <c r="E48" s="31">
        <f>C48+D48</f>
        <v>0</v>
      </c>
    </row>
    <row r="49" spans="2:5" ht="15.75" thickBot="1" x14ac:dyDescent="0.3">
      <c r="B49" s="22"/>
      <c r="C49" s="23"/>
      <c r="D49" s="24"/>
      <c r="E49" s="25"/>
    </row>
  </sheetData>
  <mergeCells count="3">
    <mergeCell ref="A3:D3"/>
    <mergeCell ref="A4:D4"/>
    <mergeCell ref="A2:D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Cotizacion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Daza</dc:creator>
  <cp:lastModifiedBy>Susana Mercado</cp:lastModifiedBy>
  <cp:lastPrinted>2019-10-08T18:18:27Z</cp:lastPrinted>
  <dcterms:created xsi:type="dcterms:W3CDTF">2016-10-25T14:20:06Z</dcterms:created>
  <dcterms:modified xsi:type="dcterms:W3CDTF">2024-07-24T18:19:31Z</dcterms:modified>
</cp:coreProperties>
</file>